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445" windowHeight="8565"/>
  </bookViews>
  <sheets>
    <sheet name="немецкий язык" sheetId="7" r:id="rId1"/>
  </sheets>
  <definedNames>
    <definedName name="_xlnm._FilterDatabase" localSheetId="0" hidden="1">'немецкий язык'!#REF!</definedName>
    <definedName name="_xlnm.Print_Titles" localSheetId="0">'немецкий язык'!$4:$6</definedName>
  </definedNames>
  <calcPr calcId="162913"/>
</workbook>
</file>

<file path=xl/calcChain.xml><?xml version="1.0" encoding="utf-8"?>
<calcChain xmlns="http://schemas.openxmlformats.org/spreadsheetml/2006/main">
  <c r="G7" i="7" l="1"/>
  <c r="I7" i="7" s="1"/>
  <c r="G12" i="7" l="1"/>
  <c r="I12" i="7" s="1"/>
  <c r="G9" i="7"/>
  <c r="I9" i="7" s="1"/>
  <c r="G8" i="7"/>
  <c r="I8" i="7" s="1"/>
  <c r="G10" i="7" l="1"/>
  <c r="I10" i="7" s="1"/>
  <c r="G11" i="7"/>
  <c r="I11" i="7" s="1"/>
  <c r="G13" i="7"/>
  <c r="I13" i="7" s="1"/>
  <c r="G14" i="7"/>
  <c r="I14" i="7" s="1"/>
</calcChain>
</file>

<file path=xl/comments1.xml><?xml version="1.0" encoding="utf-8"?>
<comments xmlns="http://schemas.openxmlformats.org/spreadsheetml/2006/main">
  <authors>
    <author>Автор</author>
  </authors>
  <commentList>
    <comment ref="B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 12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 12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 12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 12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 12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 12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 12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<sst xmlns="http://schemas.openxmlformats.org/spreadsheetml/2006/main" count="110" uniqueCount="69">
  <si>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</si>
  <si>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</si>
  <si>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</si>
  <si>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</si>
  <si>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</si>
  <si>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</si>
  <si>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</si>
  <si>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</si>
  <si>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</si>
  <si>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</si>
  <si>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</si>
  <si>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</si>
  <si>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</si>
  <si>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</si>
  <si>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</si>
  <si>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</si>
  <si>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 xml:space="preserve">Председатель жюри </t>
  </si>
  <si>
    <t>Члены жюри:</t>
  </si>
  <si>
    <t>статус: победитель, призер, участник</t>
  </si>
  <si>
    <t>1              аудирование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</si>
  <si>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немецкому языку </t>
    </r>
    <r>
      <rPr>
        <sz val="16"/>
        <rFont val="Times New Roman"/>
        <family val="1"/>
        <charset val="204"/>
      </rPr>
      <t>(2017-2018 уч.г.)</t>
    </r>
  </si>
  <si>
    <t>5-6 класс - 42,   7-8 класс - 64,    9-11 класс - 95</t>
  </si>
  <si>
    <t>2                  лексика,   грамматика</t>
  </si>
  <si>
    <t>3              лингвострановедческая викторина</t>
  </si>
  <si>
    <t>4               чтение</t>
  </si>
  <si>
    <t>5                   письмо</t>
  </si>
  <si>
    <t>Чижова</t>
  </si>
  <si>
    <t>Анастасия</t>
  </si>
  <si>
    <t>Александровна</t>
  </si>
  <si>
    <t>Седухина</t>
  </si>
  <si>
    <t>Виктория</t>
  </si>
  <si>
    <t>Олеговна</t>
  </si>
  <si>
    <t>Щербакова</t>
  </si>
  <si>
    <t>Сергеевна</t>
  </si>
  <si>
    <t>Есенеева</t>
  </si>
  <si>
    <t>Арина</t>
  </si>
  <si>
    <t>Таничев</t>
  </si>
  <si>
    <t>Максим</t>
  </si>
  <si>
    <t>Артёмович</t>
  </si>
  <si>
    <t>Шульц</t>
  </si>
  <si>
    <t>Алексей</t>
  </si>
  <si>
    <t>Леонидович</t>
  </si>
  <si>
    <t>Третьяков</t>
  </si>
  <si>
    <t>Ярослав</t>
  </si>
  <si>
    <t>Викторович</t>
  </si>
  <si>
    <t>Собачкина</t>
  </si>
  <si>
    <t>Валерия</t>
  </si>
  <si>
    <t>Гейжа Е.А.</t>
  </si>
  <si>
    <t>Непушкина К.П.</t>
  </si>
  <si>
    <t>Аршакян М.Э.</t>
  </si>
  <si>
    <t>МАОУ СОШ № 5</t>
  </si>
  <si>
    <t>Б</t>
  </si>
  <si>
    <r>
      <t xml:space="preserve">ОУ </t>
    </r>
    <r>
      <rPr>
        <b/>
        <u/>
        <sz val="14"/>
        <color theme="1"/>
        <rFont val="Times New Roman"/>
        <family val="1"/>
        <charset val="204"/>
      </rPr>
      <t xml:space="preserve">    МАОУ СОШ № 5</t>
    </r>
  </si>
  <si>
    <t>Н-6-5</t>
  </si>
  <si>
    <t>Н-6-3</t>
  </si>
  <si>
    <t>Н-6-1</t>
  </si>
  <si>
    <t>Н-6-4</t>
  </si>
  <si>
    <t>Н-9-1</t>
  </si>
  <si>
    <t>Н-6-6</t>
  </si>
  <si>
    <t>Н-6-2</t>
  </si>
  <si>
    <t>Н-6-7</t>
  </si>
  <si>
    <t>В</t>
  </si>
  <si>
    <t>Непушкина</t>
  </si>
  <si>
    <t>Кристина</t>
  </si>
  <si>
    <t>Павловна</t>
  </si>
  <si>
    <t>Владимировна</t>
  </si>
  <si>
    <t>победитель</t>
  </si>
  <si>
    <t>участник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</si>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</sst>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6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4" fillId="2" borderId="1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10" fontId="11" fillId="2" borderId="7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4" fillId="2" borderId="0" xfId="0" applyFont="1" applyFill="1"/>
    <xf numFmtId="1" fontId="11" fillId="2" borderId="1" xfId="0" applyNumberFormat="1" applyFont="1" applyFill="1" applyBorder="1" applyAlignment="1">
      <alignment horizontal="center" wrapText="1"/>
    </xf>
    <xf numFmtId="0" fontId="11" fillId="2" borderId="7" xfId="0" applyFont="1" applyFill="1" applyBorder="1" applyAlignment="1">
      <alignment vertical="top" wrapText="1"/>
    </xf>
    <xf numFmtId="0" fontId="11" fillId="2" borderId="0" xfId="0" applyFont="1" applyFill="1"/>
    <xf numFmtId="0" fontId="4" fillId="2" borderId="3" xfId="0" applyFont="1" applyFill="1" applyBorder="1" applyAlignment="1">
      <alignment horizontal="left"/>
    </xf>
    <xf numFmtId="0" fontId="4" fillId="2" borderId="13" xfId="0" applyFont="1" applyFill="1" applyBorder="1" applyAlignment="1"/>
    <xf numFmtId="0" fontId="4" fillId="2" borderId="0" xfId="0" applyFont="1" applyFill="1"/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/>
    <xf numFmtId="0" fontId="1" fillId="0" borderId="6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2" fillId="2" borderId="5" xfId="0" applyFont="1" applyFill="1" applyBorder="1" applyAlignment="1"/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4" fillId="2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CC"/>
      <color rgb="FFFFFFCC"/>
      <color rgb="FFFFFF66"/>
      <color rgb="FFFF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abSelected="1" zoomScale="70" zoomScaleNormal="70" zoomScaleSheetLayoutView="75" workbookViewId="0">
      <selection activeCell="T11" sqref="T11"/>
    </sheetView>
  </sheetViews>
  <sheetFormatPr defaultRowHeight="15" x14ac:dyDescent="0.25"/>
  <cols>
    <col min="1" max="1" width="11.42578125" style="1" customWidth="1"/>
    <col min="2" max="2" width="15.28515625" style="21" customWidth="1"/>
    <col min="3" max="3" width="15.85546875" style="21" customWidth="1"/>
    <col min="4" max="4" width="23.7109375" style="21" customWidth="1"/>
    <col min="5" max="6" width="9.28515625" style="21" customWidth="1"/>
    <col min="7" max="7" width="14.140625" style="21" customWidth="1"/>
    <col min="8" max="8" width="7.85546875" style="21" customWidth="1"/>
    <col min="9" max="9" width="13.7109375" style="22" customWidth="1"/>
    <col min="10" max="10" width="15.28515625" customWidth="1"/>
    <col min="11" max="11" width="25.28515625" style="7" customWidth="1"/>
    <col min="12" max="12" width="19.140625" style="7" customWidth="1"/>
    <col min="13" max="13" width="24.85546875" style="7" customWidth="1"/>
    <col min="14" max="14" width="30.28515625" style="9" customWidth="1"/>
    <col min="15" max="15" width="7.5703125" style="17" customWidth="1"/>
    <col min="16" max="16" width="9.42578125" style="17" customWidth="1"/>
    <col min="17" max="17" width="23.140625" style="7" customWidth="1"/>
    <col min="18" max="18" width="20.140625" style="7" customWidth="1"/>
    <col min="19" max="19" width="24.7109375" style="7" customWidth="1"/>
  </cols>
  <sheetData>
    <row r="1" spans="1:19" ht="18.75" x14ac:dyDescent="0.3">
      <c r="A1" s="2"/>
      <c r="B1" s="23"/>
      <c r="C1" s="23"/>
      <c r="D1" s="23"/>
      <c r="E1" s="23"/>
      <c r="F1" s="23"/>
      <c r="G1" s="23"/>
      <c r="H1" s="23"/>
      <c r="I1" s="20"/>
      <c r="J1" s="4" t="s">
        <v>0</v>
      </c>
      <c r="K1" s="3"/>
      <c r="L1" s="3"/>
      <c r="M1" s="3"/>
      <c r="N1" s="4"/>
      <c r="O1" s="14"/>
      <c r="P1" s="14"/>
      <c r="Q1" s="3"/>
      <c r="R1" s="3"/>
    </row>
    <row r="2" spans="1:19" ht="20.25" x14ac:dyDescent="0.3">
      <c r="A2" s="5"/>
      <c r="B2" s="24"/>
      <c r="C2" s="24"/>
      <c r="D2" s="24"/>
      <c r="E2" s="24"/>
      <c r="F2" s="24"/>
      <c r="G2" s="24"/>
      <c r="H2" s="23"/>
      <c r="I2" s="24"/>
      <c r="J2" s="6" t="s">
        <v>20</v>
      </c>
      <c r="K2" s="3"/>
      <c r="L2" s="3"/>
      <c r="M2" s="3"/>
      <c r="N2" s="4"/>
      <c r="O2" s="14"/>
      <c r="P2" s="14"/>
      <c r="Q2" s="3"/>
      <c r="R2" s="3"/>
      <c r="S2" s="3"/>
    </row>
    <row r="3" spans="1:19" ht="18.75" x14ac:dyDescent="0.3">
      <c r="A3" s="56" t="s">
        <v>52</v>
      </c>
      <c r="B3" s="56"/>
      <c r="C3" s="56"/>
      <c r="D3" s="56"/>
      <c r="E3" s="56"/>
      <c r="F3" s="56"/>
      <c r="G3" s="56"/>
      <c r="H3" s="57"/>
      <c r="I3" s="57"/>
      <c r="J3" s="57"/>
      <c r="K3" s="57"/>
      <c r="L3" s="3" t="s">
        <v>14</v>
      </c>
      <c r="M3" s="27" t="s">
        <v>21</v>
      </c>
      <c r="N3" s="28"/>
      <c r="O3" s="15"/>
      <c r="P3" s="15"/>
      <c r="Q3" s="8"/>
      <c r="R3" s="3"/>
      <c r="S3" s="3"/>
    </row>
    <row r="4" spans="1:19" ht="18.75" customHeight="1" x14ac:dyDescent="0.25">
      <c r="A4" s="64" t="s">
        <v>1</v>
      </c>
      <c r="B4" s="82" t="s">
        <v>4</v>
      </c>
      <c r="C4" s="83"/>
      <c r="D4" s="83"/>
      <c r="E4" s="83"/>
      <c r="F4" s="83"/>
      <c r="G4" s="65" t="s">
        <v>2</v>
      </c>
      <c r="H4" s="65" t="s">
        <v>3</v>
      </c>
      <c r="I4" s="58" t="s">
        <v>15</v>
      </c>
      <c r="J4" s="69" t="s">
        <v>18</v>
      </c>
      <c r="K4" s="66" t="s">
        <v>8</v>
      </c>
      <c r="L4" s="72" t="s">
        <v>9</v>
      </c>
      <c r="M4" s="66" t="s">
        <v>10</v>
      </c>
      <c r="N4" s="79" t="s">
        <v>6</v>
      </c>
      <c r="O4" s="79" t="s">
        <v>5</v>
      </c>
      <c r="P4" s="75" t="s">
        <v>7</v>
      </c>
      <c r="Q4" s="61" t="s">
        <v>11</v>
      </c>
      <c r="R4" s="61" t="s">
        <v>12</v>
      </c>
      <c r="S4" s="61" t="s">
        <v>13</v>
      </c>
    </row>
    <row r="5" spans="1:19" s="36" customFormat="1" ht="15" customHeight="1" x14ac:dyDescent="0.25">
      <c r="A5" s="64"/>
      <c r="B5" s="84"/>
      <c r="C5" s="85"/>
      <c r="D5" s="85"/>
      <c r="E5" s="85"/>
      <c r="F5" s="85"/>
      <c r="G5" s="65"/>
      <c r="H5" s="65"/>
      <c r="I5" s="59"/>
      <c r="J5" s="70"/>
      <c r="K5" s="67"/>
      <c r="L5" s="73"/>
      <c r="M5" s="67"/>
      <c r="N5" s="80"/>
      <c r="O5" s="80"/>
      <c r="P5" s="76"/>
      <c r="Q5" s="62"/>
      <c r="R5" s="62"/>
      <c r="S5" s="62"/>
    </row>
    <row r="6" spans="1:19" s="36" customFormat="1" ht="61.5" customHeight="1" x14ac:dyDescent="0.3">
      <c r="A6" s="64"/>
      <c r="B6" s="37" t="s">
        <v>19</v>
      </c>
      <c r="C6" s="37" t="s">
        <v>22</v>
      </c>
      <c r="D6" s="38" t="s">
        <v>23</v>
      </c>
      <c r="E6" s="37" t="s">
        <v>24</v>
      </c>
      <c r="F6" s="37" t="s">
        <v>25</v>
      </c>
      <c r="G6" s="65"/>
      <c r="H6" s="65"/>
      <c r="I6" s="60"/>
      <c r="J6" s="71"/>
      <c r="K6" s="68"/>
      <c r="L6" s="74"/>
      <c r="M6" s="68"/>
      <c r="N6" s="81"/>
      <c r="O6" s="81"/>
      <c r="P6" s="77"/>
      <c r="Q6" s="63"/>
      <c r="R6" s="63"/>
      <c r="S6" s="63"/>
    </row>
    <row r="7" spans="1:19" s="43" customFormat="1" ht="18" customHeight="1" x14ac:dyDescent="0.25">
      <c r="A7" s="39" t="s">
        <v>54</v>
      </c>
      <c r="B7" s="40">
        <v>5</v>
      </c>
      <c r="C7" s="40">
        <v>4</v>
      </c>
      <c r="D7" s="40">
        <v>5</v>
      </c>
      <c r="E7" s="40">
        <v>12</v>
      </c>
      <c r="F7" s="40">
        <v>1</v>
      </c>
      <c r="G7" s="39">
        <f t="shared" ref="G7" si="0">SUM(B7:F7)</f>
        <v>27</v>
      </c>
      <c r="H7" s="39">
        <v>1</v>
      </c>
      <c r="I7" s="41">
        <f t="shared" ref="I7" si="1">G7/42</f>
        <v>0.6428571428571429</v>
      </c>
      <c r="J7" s="39" t="s">
        <v>66</v>
      </c>
      <c r="K7" s="32" t="s">
        <v>26</v>
      </c>
      <c r="L7" s="33" t="s">
        <v>27</v>
      </c>
      <c r="M7" s="34" t="s">
        <v>28</v>
      </c>
      <c r="N7" s="35" t="s">
        <v>50</v>
      </c>
      <c r="O7" s="35">
        <v>6</v>
      </c>
      <c r="P7" s="35" t="s">
        <v>51</v>
      </c>
      <c r="Q7" s="42" t="s">
        <v>62</v>
      </c>
      <c r="R7" s="42" t="s">
        <v>63</v>
      </c>
      <c r="S7" s="42" t="s">
        <v>64</v>
      </c>
    </row>
    <row r="8" spans="1:19" s="43" customFormat="1" ht="18" customHeight="1" x14ac:dyDescent="0.25">
      <c r="A8" s="39" t="s">
        <v>56</v>
      </c>
      <c r="B8" s="40">
        <v>5</v>
      </c>
      <c r="C8" s="40">
        <v>5</v>
      </c>
      <c r="D8" s="40">
        <v>4</v>
      </c>
      <c r="E8" s="40">
        <v>10</v>
      </c>
      <c r="F8" s="40">
        <v>3</v>
      </c>
      <c r="G8" s="39">
        <f t="shared" ref="G8:G14" si="2">SUM(B8:F8)</f>
        <v>27</v>
      </c>
      <c r="H8" s="39">
        <v>1</v>
      </c>
      <c r="I8" s="41">
        <f t="shared" ref="I8:I13" si="3">G8/42</f>
        <v>0.6428571428571429</v>
      </c>
      <c r="J8" s="39" t="s">
        <v>66</v>
      </c>
      <c r="K8" s="32" t="s">
        <v>39</v>
      </c>
      <c r="L8" s="32" t="s">
        <v>40</v>
      </c>
      <c r="M8" s="34" t="s">
        <v>41</v>
      </c>
      <c r="N8" s="35" t="s">
        <v>50</v>
      </c>
      <c r="O8" s="35">
        <v>6</v>
      </c>
      <c r="P8" s="35" t="s">
        <v>51</v>
      </c>
      <c r="Q8" s="42" t="s">
        <v>62</v>
      </c>
      <c r="R8" s="42" t="s">
        <v>63</v>
      </c>
      <c r="S8" s="42" t="s">
        <v>64</v>
      </c>
    </row>
    <row r="9" spans="1:19" s="43" customFormat="1" ht="18" customHeight="1" x14ac:dyDescent="0.25">
      <c r="A9" s="39" t="s">
        <v>55</v>
      </c>
      <c r="B9" s="40">
        <v>5</v>
      </c>
      <c r="C9" s="40">
        <v>3</v>
      </c>
      <c r="D9" s="40">
        <v>3</v>
      </c>
      <c r="E9" s="40">
        <v>12</v>
      </c>
      <c r="F9" s="40">
        <v>2</v>
      </c>
      <c r="G9" s="39">
        <f t="shared" si="2"/>
        <v>25</v>
      </c>
      <c r="H9" s="39">
        <v>2</v>
      </c>
      <c r="I9" s="41">
        <f t="shared" si="3"/>
        <v>0.59523809523809523</v>
      </c>
      <c r="J9" s="39" t="s">
        <v>68</v>
      </c>
      <c r="K9" s="32" t="s">
        <v>34</v>
      </c>
      <c r="L9" s="32" t="s">
        <v>35</v>
      </c>
      <c r="M9" s="34" t="s">
        <v>31</v>
      </c>
      <c r="N9" s="35" t="s">
        <v>50</v>
      </c>
      <c r="O9" s="35">
        <v>6</v>
      </c>
      <c r="P9" s="35" t="s">
        <v>51</v>
      </c>
      <c r="Q9" s="42" t="s">
        <v>62</v>
      </c>
      <c r="R9" s="42" t="s">
        <v>63</v>
      </c>
      <c r="S9" s="42" t="s">
        <v>64</v>
      </c>
    </row>
    <row r="10" spans="1:19" s="43" customFormat="1" ht="18" customHeight="1" x14ac:dyDescent="0.25">
      <c r="A10" s="39" t="s">
        <v>59</v>
      </c>
      <c r="B10" s="40">
        <v>5</v>
      </c>
      <c r="C10" s="40">
        <v>3</v>
      </c>
      <c r="D10" s="40">
        <v>5</v>
      </c>
      <c r="E10" s="40">
        <v>12</v>
      </c>
      <c r="F10" s="40">
        <v>0</v>
      </c>
      <c r="G10" s="39">
        <f t="shared" si="2"/>
        <v>25</v>
      </c>
      <c r="H10" s="39">
        <v>2</v>
      </c>
      <c r="I10" s="41">
        <f t="shared" si="3"/>
        <v>0.59523809523809523</v>
      </c>
      <c r="J10" s="39" t="s">
        <v>68</v>
      </c>
      <c r="K10" s="32" t="s">
        <v>29</v>
      </c>
      <c r="L10" s="33" t="s">
        <v>30</v>
      </c>
      <c r="M10" s="34" t="s">
        <v>31</v>
      </c>
      <c r="N10" s="35" t="s">
        <v>50</v>
      </c>
      <c r="O10" s="35">
        <v>6</v>
      </c>
      <c r="P10" s="35" t="s">
        <v>51</v>
      </c>
      <c r="Q10" s="42" t="s">
        <v>62</v>
      </c>
      <c r="R10" s="42" t="s">
        <v>63</v>
      </c>
      <c r="S10" s="42" t="s">
        <v>64</v>
      </c>
    </row>
    <row r="11" spans="1:19" s="43" customFormat="1" ht="18" customHeight="1" x14ac:dyDescent="0.25">
      <c r="A11" s="39" t="s">
        <v>53</v>
      </c>
      <c r="B11" s="40">
        <v>5</v>
      </c>
      <c r="C11" s="40">
        <v>4</v>
      </c>
      <c r="D11" s="40">
        <v>1</v>
      </c>
      <c r="E11" s="40">
        <v>12</v>
      </c>
      <c r="F11" s="40">
        <v>0</v>
      </c>
      <c r="G11" s="39">
        <f t="shared" si="2"/>
        <v>22</v>
      </c>
      <c r="H11" s="39">
        <v>3</v>
      </c>
      <c r="I11" s="41">
        <f t="shared" si="3"/>
        <v>0.52380952380952384</v>
      </c>
      <c r="J11" s="39" t="s">
        <v>68</v>
      </c>
      <c r="K11" s="32" t="s">
        <v>32</v>
      </c>
      <c r="L11" s="33" t="s">
        <v>27</v>
      </c>
      <c r="M11" s="34" t="s">
        <v>33</v>
      </c>
      <c r="N11" s="35" t="s">
        <v>50</v>
      </c>
      <c r="O11" s="35">
        <v>6</v>
      </c>
      <c r="P11" s="35" t="s">
        <v>51</v>
      </c>
      <c r="Q11" s="42" t="s">
        <v>62</v>
      </c>
      <c r="R11" s="42" t="s">
        <v>63</v>
      </c>
      <c r="S11" s="42" t="s">
        <v>64</v>
      </c>
    </row>
    <row r="12" spans="1:19" s="43" customFormat="1" ht="18" customHeight="1" x14ac:dyDescent="0.25">
      <c r="A12" s="39" t="s">
        <v>58</v>
      </c>
      <c r="B12" s="40">
        <v>3</v>
      </c>
      <c r="C12" s="40">
        <v>6</v>
      </c>
      <c r="D12" s="40">
        <v>4</v>
      </c>
      <c r="E12" s="40">
        <v>8</v>
      </c>
      <c r="F12" s="40">
        <v>0</v>
      </c>
      <c r="G12" s="39">
        <f t="shared" si="2"/>
        <v>21</v>
      </c>
      <c r="H12" s="39">
        <v>4</v>
      </c>
      <c r="I12" s="41">
        <f t="shared" si="3"/>
        <v>0.5</v>
      </c>
      <c r="J12" s="39" t="s">
        <v>68</v>
      </c>
      <c r="K12" s="32" t="s">
        <v>42</v>
      </c>
      <c r="L12" s="32" t="s">
        <v>43</v>
      </c>
      <c r="M12" s="34" t="s">
        <v>44</v>
      </c>
      <c r="N12" s="35" t="s">
        <v>50</v>
      </c>
      <c r="O12" s="35">
        <v>6</v>
      </c>
      <c r="P12" s="35" t="s">
        <v>61</v>
      </c>
      <c r="Q12" s="42" t="s">
        <v>62</v>
      </c>
      <c r="R12" s="42" t="s">
        <v>63</v>
      </c>
      <c r="S12" s="42" t="s">
        <v>64</v>
      </c>
    </row>
    <row r="13" spans="1:19" s="43" customFormat="1" ht="18" customHeight="1" x14ac:dyDescent="0.25">
      <c r="A13" s="39" t="s">
        <v>60</v>
      </c>
      <c r="B13" s="40">
        <v>5</v>
      </c>
      <c r="C13" s="40">
        <v>3</v>
      </c>
      <c r="D13" s="40">
        <v>1</v>
      </c>
      <c r="E13" s="40">
        <v>4</v>
      </c>
      <c r="F13" s="40">
        <v>0</v>
      </c>
      <c r="G13" s="39">
        <f t="shared" si="2"/>
        <v>13</v>
      </c>
      <c r="H13" s="39">
        <v>5</v>
      </c>
      <c r="I13" s="41">
        <f t="shared" si="3"/>
        <v>0.30952380952380953</v>
      </c>
      <c r="J13" s="39" t="s">
        <v>67</v>
      </c>
      <c r="K13" s="32" t="s">
        <v>36</v>
      </c>
      <c r="L13" s="32" t="s">
        <v>37</v>
      </c>
      <c r="M13" s="34" t="s">
        <v>38</v>
      </c>
      <c r="N13" s="35" t="s">
        <v>50</v>
      </c>
      <c r="O13" s="35">
        <v>6</v>
      </c>
      <c r="P13" s="35" t="s">
        <v>51</v>
      </c>
      <c r="Q13" s="42" t="s">
        <v>62</v>
      </c>
      <c r="R13" s="42" t="s">
        <v>63</v>
      </c>
      <c r="S13" s="42" t="s">
        <v>64</v>
      </c>
    </row>
    <row r="14" spans="1:19" s="46" customFormat="1" ht="18" customHeight="1" x14ac:dyDescent="0.25">
      <c r="A14" s="39" t="s">
        <v>57</v>
      </c>
      <c r="B14" s="40">
        <v>5</v>
      </c>
      <c r="C14" s="40">
        <v>0</v>
      </c>
      <c r="D14" s="40">
        <v>6</v>
      </c>
      <c r="E14" s="40">
        <v>9</v>
      </c>
      <c r="F14" s="40">
        <v>0</v>
      </c>
      <c r="G14" s="39">
        <f t="shared" si="2"/>
        <v>20</v>
      </c>
      <c r="H14" s="44">
        <v>1</v>
      </c>
      <c r="I14" s="41">
        <f>G14/95</f>
        <v>0.21052631578947367</v>
      </c>
      <c r="J14" s="39" t="s">
        <v>67</v>
      </c>
      <c r="K14" s="32" t="s">
        <v>45</v>
      </c>
      <c r="L14" s="33" t="s">
        <v>46</v>
      </c>
      <c r="M14" s="45" t="s">
        <v>65</v>
      </c>
      <c r="N14" s="35" t="s">
        <v>50</v>
      </c>
      <c r="O14" s="40">
        <v>9</v>
      </c>
      <c r="P14" s="35" t="s">
        <v>51</v>
      </c>
      <c r="Q14" s="42" t="s">
        <v>62</v>
      </c>
      <c r="R14" s="42" t="s">
        <v>63</v>
      </c>
      <c r="S14" s="42" t="s">
        <v>64</v>
      </c>
    </row>
    <row r="15" spans="1:19" s="49" customFormat="1" ht="18.75" x14ac:dyDescent="0.3">
      <c r="A15" s="86" t="s">
        <v>16</v>
      </c>
      <c r="B15" s="86"/>
      <c r="C15" s="86"/>
      <c r="D15" s="86"/>
      <c r="E15" s="86"/>
      <c r="F15" s="86"/>
      <c r="G15" s="47"/>
      <c r="H15" s="48" t="s">
        <v>47</v>
      </c>
      <c r="K15" s="50"/>
      <c r="L15" s="50"/>
      <c r="M15" s="50"/>
      <c r="N15" s="51"/>
      <c r="O15" s="52"/>
      <c r="P15" s="52"/>
      <c r="Q15" s="50"/>
      <c r="R15" s="53"/>
      <c r="S15" s="53"/>
    </row>
    <row r="16" spans="1:19" s="49" customFormat="1" ht="18.75" x14ac:dyDescent="0.3">
      <c r="A16" s="54" t="s">
        <v>17</v>
      </c>
      <c r="B16" s="54"/>
      <c r="C16" s="54"/>
      <c r="D16" s="78"/>
      <c r="E16" s="78"/>
      <c r="F16" s="78"/>
      <c r="G16" s="54"/>
      <c r="H16" s="49" t="s">
        <v>48</v>
      </c>
      <c r="K16" s="50"/>
      <c r="L16" s="50"/>
      <c r="M16" s="50"/>
      <c r="N16" s="51"/>
      <c r="O16" s="52"/>
      <c r="P16" s="52"/>
      <c r="Q16" s="50"/>
      <c r="R16" s="53"/>
      <c r="S16" s="53"/>
    </row>
    <row r="17" spans="1:19" s="49" customFormat="1" ht="18.75" x14ac:dyDescent="0.3">
      <c r="A17" s="55"/>
      <c r="B17" s="55"/>
      <c r="C17" s="55"/>
      <c r="D17" s="78"/>
      <c r="E17" s="78"/>
      <c r="F17" s="78"/>
      <c r="G17" s="55"/>
      <c r="H17" s="49" t="s">
        <v>49</v>
      </c>
      <c r="J17" s="36"/>
      <c r="K17" s="50"/>
      <c r="L17" s="50"/>
      <c r="M17" s="50"/>
      <c r="N17" s="51"/>
      <c r="O17" s="52"/>
      <c r="P17" s="52"/>
      <c r="Q17" s="50"/>
      <c r="R17" s="53"/>
      <c r="S17" s="53"/>
    </row>
    <row r="18" spans="1:19" s="49" customFormat="1" ht="18.75" x14ac:dyDescent="0.3">
      <c r="A18" s="55"/>
      <c r="B18" s="55"/>
      <c r="C18" s="55"/>
      <c r="D18" s="78"/>
      <c r="E18" s="78"/>
      <c r="F18" s="78"/>
      <c r="G18" s="55"/>
      <c r="J18" s="36"/>
      <c r="K18" s="50"/>
      <c r="L18" s="50"/>
      <c r="M18" s="50"/>
      <c r="N18" s="51"/>
      <c r="O18" s="52"/>
      <c r="P18" s="52"/>
      <c r="Q18" s="50"/>
      <c r="R18" s="53"/>
      <c r="S18" s="53"/>
    </row>
    <row r="19" spans="1:19" s="49" customFormat="1" ht="18.75" x14ac:dyDescent="0.3">
      <c r="A19" s="55"/>
      <c r="B19" s="55"/>
      <c r="C19" s="55"/>
      <c r="D19" s="78"/>
      <c r="E19" s="78"/>
      <c r="F19" s="78"/>
      <c r="G19" s="55"/>
      <c r="J19" s="36"/>
      <c r="K19" s="50"/>
      <c r="L19" s="50"/>
      <c r="M19" s="50"/>
      <c r="N19" s="51"/>
      <c r="O19" s="52"/>
      <c r="P19" s="52"/>
      <c r="Q19" s="50"/>
      <c r="R19" s="53"/>
      <c r="S19" s="53"/>
    </row>
    <row r="20" spans="1:19" s="36" customFormat="1" ht="18.75" x14ac:dyDescent="0.3">
      <c r="A20" s="55"/>
      <c r="B20" s="55"/>
      <c r="C20" s="55"/>
      <c r="D20" s="78"/>
      <c r="E20" s="78"/>
      <c r="F20" s="78"/>
      <c r="G20" s="55"/>
      <c r="K20" s="50"/>
      <c r="L20" s="50"/>
      <c r="M20" s="50"/>
      <c r="N20" s="51"/>
      <c r="O20" s="52"/>
      <c r="P20" s="52"/>
      <c r="Q20" s="50"/>
      <c r="R20" s="53"/>
      <c r="S20" s="53"/>
    </row>
    <row r="21" spans="1:19" ht="18.75" x14ac:dyDescent="0.3">
      <c r="A21" s="10"/>
      <c r="B21" s="25"/>
      <c r="C21" s="25"/>
      <c r="D21" s="25"/>
      <c r="E21" s="25"/>
      <c r="F21" s="25"/>
      <c r="G21" s="25"/>
      <c r="H21" s="29"/>
      <c r="I21" s="31"/>
      <c r="J21" s="10"/>
      <c r="K21" s="11"/>
      <c r="L21" s="11"/>
      <c r="M21" s="11"/>
      <c r="N21" s="12"/>
      <c r="O21" s="16"/>
      <c r="P21" s="16"/>
      <c r="Q21" s="11"/>
      <c r="R21" s="13"/>
      <c r="S21" s="13"/>
    </row>
    <row r="22" spans="1:19" ht="18.75" x14ac:dyDescent="0.3">
      <c r="A22" s="10"/>
      <c r="B22" s="25"/>
      <c r="C22" s="25"/>
      <c r="D22" s="25"/>
      <c r="E22" s="25"/>
      <c r="F22" s="25"/>
      <c r="G22" s="25"/>
      <c r="H22" s="29"/>
      <c r="I22" s="31"/>
      <c r="J22" s="10"/>
      <c r="K22" s="11"/>
      <c r="L22" s="11"/>
      <c r="M22" s="11"/>
      <c r="N22" s="12"/>
      <c r="O22" s="16"/>
      <c r="P22" s="16"/>
      <c r="Q22" s="11"/>
      <c r="R22" s="13"/>
      <c r="S22" s="13"/>
    </row>
    <row r="23" spans="1:19" ht="18.75" x14ac:dyDescent="0.3">
      <c r="A23" s="10"/>
      <c r="B23" s="25"/>
      <c r="C23" s="25"/>
      <c r="D23" s="25"/>
      <c r="E23" s="25"/>
      <c r="F23" s="25"/>
      <c r="G23" s="25"/>
      <c r="H23" s="29"/>
      <c r="I23" s="31"/>
      <c r="J23" s="10"/>
      <c r="K23" s="11"/>
      <c r="L23" s="11"/>
      <c r="M23" s="11"/>
      <c r="N23" s="12"/>
      <c r="O23" s="16"/>
      <c r="P23" s="16"/>
      <c r="Q23" s="11"/>
      <c r="R23" s="13"/>
      <c r="S23" s="13"/>
    </row>
    <row r="24" spans="1:19" ht="18.75" x14ac:dyDescent="0.3">
      <c r="A24" s="10"/>
      <c r="B24" s="25"/>
      <c r="C24" s="25"/>
      <c r="D24" s="25"/>
      <c r="E24" s="25"/>
      <c r="F24" s="25"/>
      <c r="G24" s="25"/>
      <c r="H24" s="29"/>
      <c r="I24" s="31"/>
      <c r="J24" s="10"/>
      <c r="K24" s="11"/>
      <c r="L24" s="11"/>
      <c r="M24" s="11"/>
      <c r="N24" s="12"/>
      <c r="O24" s="16"/>
      <c r="P24" s="16"/>
      <c r="Q24" s="11"/>
      <c r="R24" s="13"/>
      <c r="S24" s="13"/>
    </row>
    <row r="25" spans="1:19" ht="18.75" x14ac:dyDescent="0.3">
      <c r="A25" s="10"/>
      <c r="B25" s="25"/>
      <c r="C25" s="25"/>
      <c r="D25" s="25"/>
      <c r="E25" s="25"/>
      <c r="F25" s="25"/>
      <c r="G25" s="25"/>
      <c r="H25" s="29"/>
      <c r="I25" s="31"/>
      <c r="J25" s="10"/>
      <c r="K25" s="11"/>
      <c r="L25" s="11"/>
      <c r="M25" s="11"/>
      <c r="N25" s="12"/>
      <c r="O25" s="16"/>
      <c r="P25" s="16"/>
      <c r="Q25" s="11"/>
      <c r="R25" s="13"/>
      <c r="S25" s="13"/>
    </row>
    <row r="26" spans="1:19" ht="18.75" x14ac:dyDescent="0.3">
      <c r="A26" s="10"/>
      <c r="B26" s="25"/>
      <c r="C26" s="25"/>
      <c r="D26" s="25"/>
      <c r="E26" s="25"/>
      <c r="F26" s="25"/>
      <c r="G26" s="25"/>
      <c r="H26" s="29"/>
      <c r="I26" s="31"/>
      <c r="J26" s="10"/>
      <c r="K26" s="11"/>
      <c r="L26" s="11"/>
      <c r="M26" s="11"/>
      <c r="N26" s="12"/>
      <c r="O26" s="16"/>
      <c r="P26" s="16"/>
      <c r="Q26" s="11"/>
      <c r="R26" s="13"/>
      <c r="S26" s="13"/>
    </row>
    <row r="27" spans="1:19" ht="18.75" x14ac:dyDescent="0.3">
      <c r="A27" s="10"/>
      <c r="B27" s="25"/>
      <c r="C27" s="25"/>
      <c r="D27" s="25"/>
      <c r="E27" s="25"/>
      <c r="F27" s="25"/>
      <c r="G27" s="25"/>
      <c r="H27" s="29"/>
      <c r="I27" s="31"/>
      <c r="J27" s="10"/>
      <c r="K27" s="11"/>
      <c r="L27" s="11"/>
      <c r="M27" s="11"/>
      <c r="N27" s="12"/>
      <c r="O27" s="16"/>
      <c r="P27" s="16"/>
      <c r="Q27" s="11"/>
      <c r="R27" s="13"/>
      <c r="S27" s="13"/>
    </row>
    <row r="28" spans="1:19" ht="18.75" x14ac:dyDescent="0.3">
      <c r="A28" s="18"/>
      <c r="B28" s="26"/>
      <c r="C28" s="26"/>
      <c r="D28" s="26"/>
      <c r="E28" s="26"/>
      <c r="F28" s="26"/>
      <c r="G28" s="26"/>
      <c r="H28" s="30"/>
      <c r="I28" s="31"/>
      <c r="J28" s="18"/>
      <c r="K28" s="13"/>
      <c r="L28" s="13"/>
      <c r="M28" s="13"/>
      <c r="N28" s="12"/>
      <c r="O28" s="16"/>
      <c r="P28" s="19"/>
      <c r="Q28" s="13"/>
      <c r="R28" s="13"/>
      <c r="S28" s="13"/>
    </row>
  </sheetData>
  <sortState ref="A8:S14">
    <sortCondition ref="O8:O14"/>
    <sortCondition descending="1" ref="G8:G14"/>
    <sortCondition ref="K8:K14"/>
    <sortCondition ref="L8:L14"/>
    <sortCondition ref="M8:M14"/>
  </sortState>
  <mergeCells count="22">
    <mergeCell ref="D19:F19"/>
    <mergeCell ref="D20:F20"/>
    <mergeCell ref="N4:N6"/>
    <mergeCell ref="O4:O6"/>
    <mergeCell ref="D16:F16"/>
    <mergeCell ref="D17:F17"/>
    <mergeCell ref="D18:F18"/>
    <mergeCell ref="B4:F5"/>
    <mergeCell ref="A15:F15"/>
    <mergeCell ref="A3:K3"/>
    <mergeCell ref="I4:I6"/>
    <mergeCell ref="S4:S6"/>
    <mergeCell ref="A4:A6"/>
    <mergeCell ref="G4:G6"/>
    <mergeCell ref="H4:H6"/>
    <mergeCell ref="K4:K6"/>
    <mergeCell ref="J4:J6"/>
    <mergeCell ref="L4:L6"/>
    <mergeCell ref="M4:M6"/>
    <mergeCell ref="R4:R6"/>
    <mergeCell ref="Q4:Q6"/>
    <mergeCell ref="P4:P6"/>
  </mergeCells>
  <pageMargins left="0.35433070866141736" right="0.23622047244094491" top="0.74803149606299213" bottom="0.74803149606299213" header="0.31496062992125984" footer="0.31496062992125984"/>
  <pageSetup paperSize="256" scale="4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немецкий язык</vt:lpstr>
      <vt:lpstr>'немецкий язык'!Заголовки_для_печати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2017-11-07T08:17:24Z</dcterms:modified>
</cp:coreProperties>
</file>